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100" windowHeight="831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<sst xmlns="http://schemas.openxmlformats.org/spreadsheetml/2006/main" count="57" uniqueCount="52">
  <si>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KCU4</t>
  </si>
  <si>
    <t>KCZ4</t>
  </si>
  <si>
    <t>Anterior</t>
  </si>
  <si>
    <t>Ultimo</t>
  </si>
  <si>
    <t>%</t>
  </si>
  <si>
    <t>Dif</t>
  </si>
  <si>
    <t>ATIVO</t>
  </si>
  <si>
    <t>FINANCEIROS</t>
  </si>
  <si>
    <t>IBOV</t>
  </si>
  <si>
    <t>DOL COM</t>
  </si>
  <si>
    <t>BOLETIM DE FECHAMENTO INVESTBRAS</t>
  </si>
  <si>
    <t>PREGÃO</t>
  </si>
  <si>
    <t>AÇÕES INDICE BOVESPA - MAIORES ALTAS</t>
  </si>
  <si>
    <t>AÇÕES INDICE BOVESPA - MAIORES  BAIXAS</t>
  </si>
  <si>
    <t>DowJones</t>
  </si>
  <si>
    <t>OBS: Dow Jones sujeito a alteração</t>
  </si>
  <si>
    <t>ICFU14</t>
  </si>
  <si>
    <t>ICFZ14</t>
  </si>
  <si>
    <t>KCH5</t>
  </si>
  <si>
    <t>BGIN14</t>
  </si>
  <si>
    <t>CCMU14</t>
  </si>
  <si>
    <t>BGIQ14</t>
  </si>
  <si>
    <t>BGIU14</t>
  </si>
  <si>
    <t>BGIV14</t>
  </si>
  <si>
    <t>CAFÉ NY - THE ICE - CENTS/LB</t>
  </si>
  <si>
    <t>CAFÉ BM&amp;F - DOLAR / SC</t>
  </si>
  <si>
    <t>CAFÉ ROBUSTA EM LONDRES - DOLAR / TON</t>
  </si>
  <si>
    <t>BOI BM&amp;F FUTURO - REAIS / @</t>
  </si>
  <si>
    <t>MILHO BM&amp;F FUTURO REAIS / SC</t>
  </si>
  <si>
    <t>SOJA BM&amp;F FUTURO - DOLAR / SC</t>
  </si>
  <si>
    <t>KCK5</t>
  </si>
  <si>
    <t>KCN5</t>
  </si>
  <si>
    <t>ICFH15</t>
  </si>
  <si>
    <t>RCN14</t>
  </si>
  <si>
    <t>BGIX14</t>
  </si>
  <si>
    <t>KCU5</t>
  </si>
  <si>
    <t>RCU14</t>
  </si>
  <si>
    <t>BGIZ14</t>
  </si>
  <si>
    <t>SFIQ14</t>
  </si>
  <si>
    <t>ICFU15</t>
  </si>
  <si>
    <t>CCMX14</t>
  </si>
  <si>
    <t>SFIU14</t>
  </si>
  <si>
    <t>KCN4</t>
  </si>
  <si>
    <t>ICFN14</t>
  </si>
  <si>
    <t>SFIX14</t>
  </si>
  <si>
    <t>CCMF15</t>
  </si>
  <si>
    <t>MRFG3</t>
  </si>
  <si>
    <t>USIM5</t>
  </si>
  <si>
    <t>GOLL4</t>
  </si>
  <si>
    <t>DTEX3</t>
  </si>
  <si>
    <t>MMXM3</t>
  </si>
  <si>
    <t>HGTX3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</si>
</sst>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-* #,##0.000_-;\-* #,##0.000_-;_-* &quot;-&quot;??_-;_-@_-"/>
    <numFmt numFmtId="166" formatCode="_-* #,##0.0000_-;\-* #,##0.0000_-;_-* &quot;-&quot;??_-;_-@_-"/>
    <numFmt numFmtId="167" formatCode="_-* #,##0.0_-;\-* #,##0.0_-;_-* &quot;-&quot;??_-;_-@_-"/>
    <numFmt numFmtId="168" formatCode="_-* #,##0_-;\-* #,##0_-;_-* &quot;-&quot;??_-;_-@_-"/>
    <numFmt numFmtId="169" formatCode="#,##0.00_ ;[Red]\-#,##0.00\ "/>
    <numFmt numFmtId="170" formatCode="#,##0.0_ ;[Red]\-#,##0.0\ "/>
    <numFmt numFmtId="171" formatCode="#,##0_ ;[Red]\-#,##0\ "/>
    <numFmt numFmtId="172" formatCode="#,##0.000_ ;[Red]\-#,##0.000\ "/>
    <numFmt numFmtId="173" formatCode="#,##0.0000_ ;[Red]\-#,##0.0000\ 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10" fontId="0" fillId="0" borderId="0" xfId="51" applyNumberFormat="1" applyFont="1" applyAlignment="1">
      <alignment/>
    </xf>
    <xf numFmtId="43" fontId="0" fillId="0" borderId="0" xfId="53" applyFont="1" applyAlignment="1">
      <alignment/>
    </xf>
    <xf numFmtId="0" fontId="0" fillId="33" borderId="0" xfId="0" applyFill="1" applyAlignment="1">
      <alignment/>
    </xf>
    <xf numFmtId="43" fontId="0" fillId="33" borderId="0" xfId="53" applyFont="1" applyFill="1" applyAlignment="1">
      <alignment/>
    </xf>
    <xf numFmtId="10" fontId="0" fillId="33" borderId="0" xfId="51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0" xfId="53" applyFont="1" applyBorder="1" applyAlignment="1">
      <alignment horizontal="center"/>
    </xf>
    <xf numFmtId="10" fontId="0" fillId="0" borderId="0" xfId="51" applyNumberFormat="1" applyFont="1" applyBorder="1" applyAlignment="1">
      <alignment horizontal="center"/>
    </xf>
    <xf numFmtId="43" fontId="0" fillId="0" borderId="0" xfId="53" applyFont="1" applyBorder="1" applyAlignment="1">
      <alignment/>
    </xf>
    <xf numFmtId="10" fontId="0" fillId="0" borderId="0" xfId="51" applyNumberFormat="1" applyFont="1" applyBorder="1" applyAlignment="1">
      <alignment/>
    </xf>
    <xf numFmtId="0" fontId="0" fillId="33" borderId="0" xfId="0" applyFill="1" applyBorder="1" applyAlignment="1">
      <alignment/>
    </xf>
    <xf numFmtId="43" fontId="0" fillId="33" borderId="0" xfId="53" applyFont="1" applyFill="1" applyBorder="1" applyAlignment="1">
      <alignment/>
    </xf>
    <xf numFmtId="10" fontId="0" fillId="33" borderId="0" xfId="51" applyNumberFormat="1" applyFont="1" applyFill="1" applyBorder="1" applyAlignment="1">
      <alignment/>
    </xf>
    <xf numFmtId="169" fontId="0" fillId="0" borderId="0" xfId="53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0" fillId="33" borderId="0" xfId="53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28" fillId="0" borderId="0" xfId="44" applyAlignment="1" applyProtection="1">
      <alignment/>
      <protection/>
    </xf>
    <xf numFmtId="43" fontId="0" fillId="0" borderId="0" xfId="53" applyFont="1" applyBorder="1" applyAlignment="1">
      <alignment/>
    </xf>
    <xf numFmtId="43" fontId="0" fillId="0" borderId="0" xfId="53" applyFont="1" applyFill="1" applyBorder="1" applyAlignment="1">
      <alignment/>
    </xf>
    <xf numFmtId="169" fontId="39" fillId="0" borderId="0" xfId="53" applyNumberFormat="1" applyFont="1" applyBorder="1" applyAlignment="1">
      <alignment/>
    </xf>
    <xf numFmtId="169" fontId="39" fillId="0" borderId="0" xfId="0" applyNumberFormat="1" applyFont="1" applyBorder="1" applyAlignment="1">
      <alignment/>
    </xf>
    <xf numFmtId="171" fontId="39" fillId="0" borderId="0" xfId="53" applyNumberFormat="1" applyFont="1" applyBorder="1" applyAlignment="1">
      <alignment/>
    </xf>
    <xf numFmtId="173" fontId="39" fillId="0" borderId="0" xfId="53" applyNumberFormat="1" applyFont="1" applyBorder="1" applyAlignment="1">
      <alignment/>
    </xf>
    <xf numFmtId="10" fontId="39" fillId="0" borderId="0" xfId="51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53" applyFont="1" applyAlignment="1">
      <alignment/>
    </xf>
    <xf numFmtId="9" fontId="0" fillId="0" borderId="0" xfId="51" applyFont="1" applyBorder="1" applyAlignment="1">
      <alignment/>
    </xf>
    <xf numFmtId="169" fontId="0" fillId="0" borderId="0" xfId="0" applyNumberFormat="1" applyAlignment="1">
      <alignment/>
    </xf>
    <xf numFmtId="10" fontId="33" fillId="0" borderId="0" xfId="53" applyNumberFormat="1" applyFont="1" applyAlignment="1">
      <alignment/>
    </xf>
    <xf numFmtId="10" fontId="41" fillId="0" borderId="0" xfId="53" applyNumberFormat="1" applyFont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43" fontId="0" fillId="33" borderId="0" xfId="53" applyFont="1" applyFill="1" applyBorder="1" applyAlignment="1">
      <alignment/>
    </xf>
    <xf numFmtId="43" fontId="0" fillId="0" borderId="0" xfId="53" applyFont="1" applyFill="1" applyAlignment="1">
      <alignment/>
    </xf>
    <xf numFmtId="43" fontId="0" fillId="0" borderId="0" xfId="53" applyFont="1" applyBorder="1" applyAlignment="1">
      <alignment/>
    </xf>
    <xf numFmtId="166" fontId="0" fillId="0" borderId="0" xfId="53" applyNumberFormat="1" applyFont="1" applyBorder="1" applyAlignment="1">
      <alignment/>
    </xf>
    <xf numFmtId="43" fontId="0" fillId="0" borderId="0" xfId="53" applyFont="1" applyFill="1" applyBorder="1" applyAlignment="1">
      <alignment/>
    </xf>
    <xf numFmtId="43" fontId="0" fillId="0" borderId="0" xfId="53" applyFont="1" applyAlignment="1">
      <alignment/>
    </xf>
    <xf numFmtId="168" fontId="0" fillId="0" borderId="0" xfId="53" applyNumberFormat="1" applyFont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0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</xdr:row>
      <xdr:rowOff>19050</xdr:rowOff>
    </xdr:from>
    <xdr:to>
      <xdr:col>11</xdr:col>
      <xdr:colOff>561975</xdr:colOff>
      <xdr:row>3</xdr:row>
      <xdr:rowOff>9525</xdr:rowOff>
    </xdr:to>
    <xdr:pic>
      <xdr:nvPicPr>
        <xdr:cNvPr id="1" name="Imagem 1" descr="logotipo_investbr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09550"/>
          <a:ext cx="1876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D22" sqref="D22"/>
    </sheetView>
  </sheetViews>
  <sheetFormatPr defaultColWidth="9.140625" defaultRowHeight="15"/>
  <cols>
    <col min="1" max="1" width="2.140625" style="0" customWidth="1"/>
    <col min="2" max="2" width="8.421875" style="0" customWidth="1"/>
    <col min="3" max="3" width="8.140625" style="0" bestFit="1" customWidth="1"/>
    <col min="4" max="4" width="10.57421875" style="0" bestFit="1" customWidth="1"/>
    <col min="7" max="7" width="2.8515625" style="0" customWidth="1"/>
    <col min="8" max="8" width="9.8515625" style="0" customWidth="1"/>
    <col min="9" max="9" width="7.7109375" style="2" customWidth="1"/>
    <col min="10" max="10" width="11.421875" style="2" customWidth="1"/>
    <col min="11" max="11" width="11.57421875" style="2" bestFit="1" customWidth="1"/>
    <col min="12" max="12" width="9.140625" style="1" customWidth="1"/>
    <col min="13" max="13" width="11.57421875" style="0" bestFit="1" customWidth="1"/>
  </cols>
  <sheetData>
    <row r="2" ht="18.75">
      <c r="B2" s="19" t="s">
        <v>10</v>
      </c>
    </row>
    <row r="3" spans="2:4" ht="15">
      <c r="B3" t="s">
        <v>11</v>
      </c>
      <c r="C3" s="45">
        <v>41835</v>
      </c>
      <c r="D3" s="46"/>
    </row>
    <row r="4" ht="15">
      <c r="F4" s="21"/>
    </row>
    <row r="5" spans="2:12" ht="15">
      <c r="B5" s="12" t="s">
        <v>24</v>
      </c>
      <c r="C5" s="12"/>
      <c r="D5" s="12"/>
      <c r="E5" s="12"/>
      <c r="F5" s="12"/>
      <c r="G5" s="12"/>
      <c r="H5" s="12"/>
      <c r="I5" s="37" t="s">
        <v>25</v>
      </c>
      <c r="J5" s="13"/>
      <c r="K5" s="13"/>
      <c r="L5" s="14"/>
    </row>
    <row r="6" spans="2:12" ht="15">
      <c r="B6" s="6" t="s">
        <v>6</v>
      </c>
      <c r="C6" s="7" t="s">
        <v>5</v>
      </c>
      <c r="D6" s="7" t="s">
        <v>3</v>
      </c>
      <c r="E6" s="7" t="s">
        <v>2</v>
      </c>
      <c r="F6" s="7" t="s">
        <v>4</v>
      </c>
      <c r="G6" s="6"/>
      <c r="H6" s="6" t="s">
        <v>6</v>
      </c>
      <c r="I6" s="8" t="s">
        <v>5</v>
      </c>
      <c r="J6" s="8" t="s">
        <v>3</v>
      </c>
      <c r="K6" s="8" t="s">
        <v>2</v>
      </c>
      <c r="L6" s="9" t="s">
        <v>4</v>
      </c>
    </row>
    <row r="7" spans="2:12" ht="15">
      <c r="B7" s="6" t="s">
        <v>42</v>
      </c>
      <c r="C7" s="24">
        <f>D7-E7</f>
        <v>-2.9000000000000057</v>
      </c>
      <c r="D7" s="39">
        <v>159.4</v>
      </c>
      <c r="E7" s="39">
        <v>162.3</v>
      </c>
      <c r="F7" s="11">
        <f>C7/E7</f>
        <v>-0.01786814540973509</v>
      </c>
      <c r="G7" s="11"/>
      <c r="H7" s="20" t="s">
        <v>43</v>
      </c>
      <c r="I7" s="24">
        <f>J7-K7</f>
        <v>-3.5999999999999943</v>
      </c>
      <c r="J7" s="41">
        <v>188.75</v>
      </c>
      <c r="K7" s="41">
        <v>192.35</v>
      </c>
      <c r="L7" s="11">
        <f>I7/K7</f>
        <v>-0.018715882505848686</v>
      </c>
    </row>
    <row r="8" spans="2:12" ht="15">
      <c r="B8" s="6" t="s">
        <v>0</v>
      </c>
      <c r="C8" s="24">
        <f aca="true" t="shared" si="0" ref="C8:C13">D8-E8</f>
        <v>-2.4000000000000057</v>
      </c>
      <c r="D8" s="39">
        <v>161.95</v>
      </c>
      <c r="E8" s="39">
        <v>164.35</v>
      </c>
      <c r="F8" s="11">
        <f aca="true" t="shared" si="1" ref="F8:F13">C8/E8</f>
        <v>-0.014602981442044452</v>
      </c>
      <c r="G8" s="11"/>
      <c r="H8" s="20" t="s">
        <v>16</v>
      </c>
      <c r="I8" s="24">
        <f>J8-K8</f>
        <v>-3</v>
      </c>
      <c r="J8" s="41">
        <v>193.45</v>
      </c>
      <c r="K8" s="41">
        <v>196.45</v>
      </c>
      <c r="L8" s="11">
        <f>I8/K8</f>
        <v>-0.015271061338763044</v>
      </c>
    </row>
    <row r="9" spans="2:12" ht="15">
      <c r="B9" s="6" t="s">
        <v>1</v>
      </c>
      <c r="C9" s="24">
        <f t="shared" si="0"/>
        <v>-2.4000000000000057</v>
      </c>
      <c r="D9" s="39">
        <v>165.7</v>
      </c>
      <c r="E9" s="39">
        <v>168.1</v>
      </c>
      <c r="F9" s="11">
        <f t="shared" si="1"/>
        <v>-0.01427721594289117</v>
      </c>
      <c r="G9" s="11"/>
      <c r="H9" s="20" t="s">
        <v>17</v>
      </c>
      <c r="I9" s="24">
        <f>J9-K9</f>
        <v>-2.9499999999999886</v>
      </c>
      <c r="J9" s="41">
        <v>201.55</v>
      </c>
      <c r="K9" s="41">
        <v>204.5</v>
      </c>
      <c r="L9" s="11">
        <f>I9/K9</f>
        <v>-0.01442542787286058</v>
      </c>
    </row>
    <row r="10" spans="2:14" ht="15">
      <c r="B10" s="6" t="s">
        <v>18</v>
      </c>
      <c r="C10" s="24">
        <f t="shared" si="0"/>
        <v>-2.4000000000000057</v>
      </c>
      <c r="D10" s="39">
        <v>169.1</v>
      </c>
      <c r="E10" s="39">
        <v>171.5</v>
      </c>
      <c r="F10" s="11">
        <f t="shared" si="1"/>
        <v>-0.013994169096209945</v>
      </c>
      <c r="G10" s="11"/>
      <c r="H10" s="20" t="s">
        <v>32</v>
      </c>
      <c r="I10" s="24">
        <f>J10-K10</f>
        <v>-2.950000000000017</v>
      </c>
      <c r="J10" s="41">
        <v>204.85</v>
      </c>
      <c r="K10" s="41">
        <v>207.8</v>
      </c>
      <c r="L10" s="11">
        <f>I10/K10</f>
        <v>-0.014196342637151188</v>
      </c>
      <c r="N10" s="29"/>
    </row>
    <row r="11" spans="2:13" ht="15">
      <c r="B11" s="6" t="s">
        <v>30</v>
      </c>
      <c r="C11" s="24">
        <f t="shared" si="0"/>
        <v>-2.450000000000017</v>
      </c>
      <c r="D11" s="39">
        <v>171.2</v>
      </c>
      <c r="E11" s="39">
        <v>173.65</v>
      </c>
      <c r="F11" s="11">
        <f t="shared" si="1"/>
        <v>-0.014108839619925234</v>
      </c>
      <c r="G11" s="11"/>
      <c r="H11" s="20" t="s">
        <v>39</v>
      </c>
      <c r="I11" s="24">
        <f>J11-K11</f>
        <v>-2.799999999999983</v>
      </c>
      <c r="J11" s="41">
        <v>209.8</v>
      </c>
      <c r="K11" s="41">
        <v>212.6</v>
      </c>
      <c r="L11" s="11">
        <f>I11/K11</f>
        <v>-0.0131702728127939</v>
      </c>
      <c r="M11" s="29"/>
    </row>
    <row r="12" spans="2:12" ht="15">
      <c r="B12" s="6" t="s">
        <v>31</v>
      </c>
      <c r="C12" s="24">
        <f t="shared" si="0"/>
        <v>-2.3499999999999943</v>
      </c>
      <c r="D12" s="39">
        <v>172.8</v>
      </c>
      <c r="E12" s="39">
        <v>175.15</v>
      </c>
      <c r="F12" s="11">
        <f t="shared" si="1"/>
        <v>-0.013417071081929742</v>
      </c>
      <c r="G12" s="11"/>
      <c r="H12" s="20"/>
      <c r="I12" s="24"/>
      <c r="J12" s="41"/>
      <c r="K12" s="41"/>
      <c r="L12" s="11"/>
    </row>
    <row r="13" spans="2:13" ht="15">
      <c r="B13" s="6" t="s">
        <v>35</v>
      </c>
      <c r="C13" s="24">
        <f t="shared" si="0"/>
        <v>-2.25</v>
      </c>
      <c r="D13" s="39">
        <v>173.7</v>
      </c>
      <c r="E13" s="39">
        <v>175.95</v>
      </c>
      <c r="F13" s="11">
        <f t="shared" si="1"/>
        <v>-0.012787723785166242</v>
      </c>
      <c r="G13" s="11"/>
      <c r="H13" s="20"/>
      <c r="I13" s="24"/>
      <c r="J13" s="35"/>
      <c r="K13" s="35"/>
      <c r="L13" s="11"/>
      <c r="M13" s="29"/>
    </row>
    <row r="14" spans="2:13" ht="15">
      <c r="B14" s="6"/>
      <c r="C14" s="24"/>
      <c r="D14" s="39"/>
      <c r="E14" s="39"/>
      <c r="F14" s="11"/>
      <c r="G14" s="11"/>
      <c r="H14" s="20"/>
      <c r="I14" s="24"/>
      <c r="J14" s="35"/>
      <c r="K14" s="35"/>
      <c r="L14" s="11"/>
      <c r="M14" s="29"/>
    </row>
    <row r="15" spans="2:12" ht="15">
      <c r="B15" s="6"/>
      <c r="C15" s="16"/>
      <c r="D15" s="6"/>
      <c r="E15" s="6"/>
      <c r="F15" s="6"/>
      <c r="G15" s="6"/>
      <c r="H15" s="6"/>
      <c r="I15" s="15"/>
      <c r="J15" s="22"/>
      <c r="K15" s="22"/>
      <c r="L15" s="11"/>
    </row>
    <row r="16" spans="2:12" ht="15">
      <c r="B16" s="12" t="s">
        <v>27</v>
      </c>
      <c r="C16" s="17"/>
      <c r="D16" s="12"/>
      <c r="E16" s="12"/>
      <c r="F16" s="12"/>
      <c r="G16" s="12"/>
      <c r="H16" s="3" t="s">
        <v>26</v>
      </c>
      <c r="I16" s="4"/>
      <c r="J16" s="4"/>
      <c r="K16" s="4"/>
      <c r="L16" s="5"/>
    </row>
    <row r="17" spans="2:12" ht="15">
      <c r="B17" s="6" t="s">
        <v>19</v>
      </c>
      <c r="C17" s="25">
        <f aca="true" t="shared" si="2" ref="C17:C22">D17-E17</f>
        <v>0.29000000000000625</v>
      </c>
      <c r="D17" s="38">
        <v>120.39</v>
      </c>
      <c r="E17" s="38">
        <v>120.1</v>
      </c>
      <c r="F17" s="11">
        <f aca="true" t="shared" si="3" ref="F17:F22">C17/E17</f>
        <v>0.0024146544546212014</v>
      </c>
      <c r="G17" s="6"/>
      <c r="H17" s="20" t="s">
        <v>33</v>
      </c>
      <c r="I17" s="24">
        <f>J17-K17</f>
        <v>-1</v>
      </c>
      <c r="J17" s="42">
        <v>2025</v>
      </c>
      <c r="K17" s="42">
        <v>2026</v>
      </c>
      <c r="L17" s="11">
        <f>I17/K17</f>
        <v>-0.0004935834155972359</v>
      </c>
    </row>
    <row r="18" spans="2:17" ht="15">
      <c r="B18" s="6" t="s">
        <v>21</v>
      </c>
      <c r="C18" s="25">
        <f t="shared" si="2"/>
        <v>0.030000000000001137</v>
      </c>
      <c r="D18" s="38">
        <v>123.23</v>
      </c>
      <c r="E18" s="38">
        <v>123.2</v>
      </c>
      <c r="F18" s="11">
        <f t="shared" si="3"/>
        <v>0.00024350649350650272</v>
      </c>
      <c r="G18" s="6"/>
      <c r="H18" s="20" t="s">
        <v>36</v>
      </c>
      <c r="I18" s="24">
        <f>J18-K18</f>
        <v>-1</v>
      </c>
      <c r="J18" s="36">
        <v>2022</v>
      </c>
      <c r="K18" s="42">
        <v>2023</v>
      </c>
      <c r="L18" s="11">
        <f>I18/K18</f>
        <v>-0.0004943153732081067</v>
      </c>
      <c r="P18" s="20"/>
      <c r="Q18" s="30"/>
    </row>
    <row r="19" spans="2:17" ht="15">
      <c r="B19" s="6" t="s">
        <v>22</v>
      </c>
      <c r="C19" s="25">
        <f t="shared" si="2"/>
        <v>0</v>
      </c>
      <c r="D19" s="38">
        <v>124.6</v>
      </c>
      <c r="E19" s="38">
        <v>124.6</v>
      </c>
      <c r="F19" s="11">
        <f t="shared" si="3"/>
        <v>0</v>
      </c>
      <c r="G19" s="6"/>
      <c r="H19" s="20"/>
      <c r="I19" s="24"/>
      <c r="J19" s="36"/>
      <c r="K19" s="36"/>
      <c r="L19" s="11"/>
      <c r="P19" s="20"/>
      <c r="Q19" s="30"/>
    </row>
    <row r="20" spans="2:17" ht="15">
      <c r="B20" s="6" t="s">
        <v>23</v>
      </c>
      <c r="C20" s="25">
        <f t="shared" si="2"/>
        <v>0.3200000000000074</v>
      </c>
      <c r="D20" s="38">
        <v>126.73</v>
      </c>
      <c r="E20" s="38">
        <v>126.41</v>
      </c>
      <c r="F20" s="11">
        <f t="shared" si="3"/>
        <v>0.002531445297049343</v>
      </c>
      <c r="G20" s="6"/>
      <c r="H20" s="12" t="s">
        <v>28</v>
      </c>
      <c r="I20" s="18"/>
      <c r="J20" s="13"/>
      <c r="K20" s="13"/>
      <c r="L20" s="14"/>
      <c r="P20" s="20"/>
      <c r="Q20" s="30"/>
    </row>
    <row r="21" spans="2:17" ht="15">
      <c r="B21" s="6" t="s">
        <v>34</v>
      </c>
      <c r="C21" s="25">
        <f t="shared" si="2"/>
        <v>0.030000000000001137</v>
      </c>
      <c r="D21" s="38">
        <v>127.63</v>
      </c>
      <c r="E21" s="38">
        <v>127.6</v>
      </c>
      <c r="F21" s="11">
        <f t="shared" si="3"/>
        <v>0.00023510971786834748</v>
      </c>
      <c r="G21" s="6"/>
      <c r="H21" s="20" t="s">
        <v>20</v>
      </c>
      <c r="I21" s="24">
        <f>J21-K21</f>
        <v>-0.2099999999999973</v>
      </c>
      <c r="J21" s="42">
        <v>23.26</v>
      </c>
      <c r="K21" s="42">
        <v>23.47</v>
      </c>
      <c r="L21" s="11">
        <f>I21/K21</f>
        <v>-0.008947592671495412</v>
      </c>
      <c r="P21" s="20"/>
      <c r="Q21" s="30"/>
    </row>
    <row r="22" spans="2:17" ht="15">
      <c r="B22" s="6" t="s">
        <v>37</v>
      </c>
      <c r="C22" s="25">
        <f t="shared" si="2"/>
        <v>0.480000000000004</v>
      </c>
      <c r="D22" s="38">
        <v>127</v>
      </c>
      <c r="E22" s="38">
        <v>126.52</v>
      </c>
      <c r="F22" s="11">
        <f t="shared" si="3"/>
        <v>0.003793866582358552</v>
      </c>
      <c r="G22" s="6"/>
      <c r="H22" s="20" t="s">
        <v>40</v>
      </c>
      <c r="I22" s="24">
        <f>J22-K22</f>
        <v>-0.2700000000000031</v>
      </c>
      <c r="J22" s="42">
        <v>24.15</v>
      </c>
      <c r="K22" s="42">
        <v>24.42</v>
      </c>
      <c r="L22" s="11">
        <f>I22/K22</f>
        <v>-0.011056511056511184</v>
      </c>
      <c r="P22" s="20"/>
      <c r="Q22" s="30"/>
    </row>
    <row r="23" spans="2:12" ht="15">
      <c r="B23" s="6"/>
      <c r="C23" s="25"/>
      <c r="D23" s="38"/>
      <c r="E23" s="38"/>
      <c r="F23" s="11"/>
      <c r="G23" s="6"/>
      <c r="H23" s="20" t="s">
        <v>45</v>
      </c>
      <c r="I23" s="24">
        <f>J23-K23</f>
        <v>0</v>
      </c>
      <c r="J23" s="42">
        <v>25.29</v>
      </c>
      <c r="K23" s="42">
        <v>25.29</v>
      </c>
      <c r="L23" s="11">
        <f>I23/K23</f>
        <v>0</v>
      </c>
    </row>
    <row r="24" spans="2:12" ht="15">
      <c r="B24" s="6"/>
      <c r="C24" s="25"/>
      <c r="D24" s="38"/>
      <c r="E24" s="38"/>
      <c r="F24" s="11"/>
      <c r="G24" s="6"/>
      <c r="H24" s="20"/>
      <c r="I24" s="24"/>
      <c r="J24" s="42"/>
      <c r="K24" s="42"/>
      <c r="L24" s="11"/>
    </row>
    <row r="25" spans="2:12" ht="15">
      <c r="B25" s="6"/>
      <c r="C25" s="16"/>
      <c r="D25" s="6"/>
      <c r="E25" s="6"/>
      <c r="F25" s="6"/>
      <c r="G25" s="6"/>
      <c r="H25" s="6"/>
      <c r="I25" s="15"/>
      <c r="J25" s="10"/>
      <c r="K25" s="22"/>
      <c r="L25" s="11"/>
    </row>
    <row r="26" spans="2:12" ht="15">
      <c r="B26" s="12" t="s">
        <v>29</v>
      </c>
      <c r="C26" s="17"/>
      <c r="D26" s="12"/>
      <c r="E26" s="12"/>
      <c r="F26" s="12"/>
      <c r="G26" s="12"/>
      <c r="H26" s="12" t="s">
        <v>7</v>
      </c>
      <c r="I26" s="18"/>
      <c r="J26" s="13"/>
      <c r="K26" s="13"/>
      <c r="L26" s="14"/>
    </row>
    <row r="27" spans="2:12" ht="15">
      <c r="B27" s="20" t="s">
        <v>38</v>
      </c>
      <c r="C27" s="24">
        <f>D27-E27</f>
        <v>-0.8000000000000007</v>
      </c>
      <c r="D27" s="41">
        <v>29</v>
      </c>
      <c r="E27" s="41">
        <v>29.8</v>
      </c>
      <c r="F27" s="11">
        <f>C27/E27</f>
        <v>-0.02684563758389264</v>
      </c>
      <c r="G27" s="6"/>
      <c r="H27" s="6" t="s">
        <v>8</v>
      </c>
      <c r="I27" s="26">
        <f>J27-K27</f>
        <v>229.62999999999738</v>
      </c>
      <c r="J27" s="43">
        <v>55973.61</v>
      </c>
      <c r="K27" s="43">
        <v>55743.98</v>
      </c>
      <c r="L27" s="11">
        <f>I27/K27</f>
        <v>0.004119368584733228</v>
      </c>
    </row>
    <row r="28" spans="2:12" ht="15">
      <c r="B28" s="20" t="s">
        <v>41</v>
      </c>
      <c r="C28" s="24">
        <f>D28-E28</f>
        <v>-0.5199999999999996</v>
      </c>
      <c r="D28" s="41">
        <v>25.72</v>
      </c>
      <c r="E28" s="41">
        <v>26.24</v>
      </c>
      <c r="F28" s="11">
        <f>C28/E28</f>
        <v>-0.019817073170731694</v>
      </c>
      <c r="G28" s="6"/>
      <c r="H28" s="6" t="s">
        <v>9</v>
      </c>
      <c r="I28" s="27">
        <f>J28-K28</f>
        <v>0.008999999999999897</v>
      </c>
      <c r="J28" s="40">
        <v>2.221</v>
      </c>
      <c r="K28" s="40">
        <v>2.212</v>
      </c>
      <c r="L28" s="11">
        <f>I28/K28</f>
        <v>0.004068716094032503</v>
      </c>
    </row>
    <row r="29" spans="2:12" ht="15">
      <c r="B29" s="20" t="s">
        <v>44</v>
      </c>
      <c r="C29" s="24">
        <f>D29-E29</f>
        <v>-0.4400000000000013</v>
      </c>
      <c r="D29" s="41">
        <v>24.61</v>
      </c>
      <c r="E29" s="41">
        <v>25.05</v>
      </c>
      <c r="F29" s="11">
        <f>C29/E29</f>
        <v>-0.01756487025948109</v>
      </c>
      <c r="G29" s="6"/>
      <c r="H29" s="6" t="s">
        <v>14</v>
      </c>
      <c r="I29" s="24">
        <f>J29-K29</f>
        <v>5.260000000002037</v>
      </c>
      <c r="J29" s="22">
        <v>17060.68</v>
      </c>
      <c r="K29" s="39">
        <v>17055.42</v>
      </c>
      <c r="L29" s="11">
        <f>I29/K29</f>
        <v>0.0003084063599724919</v>
      </c>
    </row>
    <row r="30" spans="2:12" ht="15">
      <c r="B30" s="20"/>
      <c r="C30" s="24"/>
      <c r="D30" s="22"/>
      <c r="E30" s="22"/>
      <c r="F30" s="11"/>
      <c r="G30" s="6"/>
      <c r="H30" s="20" t="s">
        <v>15</v>
      </c>
      <c r="I30" s="15"/>
      <c r="J30" s="31"/>
      <c r="K30" s="31"/>
      <c r="L30" s="11"/>
    </row>
    <row r="31" spans="2:12" ht="15">
      <c r="B31" s="20"/>
      <c r="C31" s="24"/>
      <c r="D31" s="32"/>
      <c r="E31" s="32"/>
      <c r="F31" s="11"/>
      <c r="G31" s="6"/>
      <c r="H31" s="6"/>
      <c r="I31" s="15"/>
      <c r="J31" s="10"/>
      <c r="K31" s="22"/>
      <c r="L31" s="11"/>
    </row>
    <row r="32" spans="2:12" ht="15">
      <c r="B32" s="3" t="s">
        <v>12</v>
      </c>
      <c r="C32" s="3"/>
      <c r="D32" s="3"/>
      <c r="E32" s="3"/>
      <c r="F32" s="3"/>
      <c r="G32" s="3"/>
      <c r="H32" s="3" t="s">
        <v>13</v>
      </c>
      <c r="I32" s="4"/>
      <c r="J32" s="4"/>
      <c r="K32" s="4"/>
      <c r="L32" s="5"/>
    </row>
    <row r="33" spans="2:11" ht="15">
      <c r="B33" s="20" t="s">
        <v>46</v>
      </c>
      <c r="C33" s="28">
        <v>0.0683</v>
      </c>
      <c r="D33" s="28"/>
      <c r="E33" s="41">
        <v>6.41</v>
      </c>
      <c r="F33" s="41"/>
      <c r="G33" s="20"/>
      <c r="H33" s="20" t="s">
        <v>49</v>
      </c>
      <c r="I33" s="34">
        <v>-0.0377</v>
      </c>
      <c r="J33" s="33"/>
      <c r="K33" s="42">
        <v>8.42</v>
      </c>
    </row>
    <row r="34" spans="2:11" ht="15">
      <c r="B34" s="20" t="s">
        <v>48</v>
      </c>
      <c r="C34" s="28">
        <v>0.0422</v>
      </c>
      <c r="D34" s="28"/>
      <c r="E34" s="41">
        <v>13.8</v>
      </c>
      <c r="F34" s="41"/>
      <c r="H34" s="20" t="s">
        <v>50</v>
      </c>
      <c r="I34" s="34">
        <v>-0.0294</v>
      </c>
      <c r="J34" s="33"/>
      <c r="K34" s="42">
        <v>1.65</v>
      </c>
    </row>
    <row r="35" spans="2:11" ht="15">
      <c r="B35" s="20" t="s">
        <v>47</v>
      </c>
      <c r="C35" s="28">
        <v>0.0349</v>
      </c>
      <c r="D35" s="28"/>
      <c r="E35" s="41">
        <v>8.89</v>
      </c>
      <c r="F35" s="41"/>
      <c r="H35" s="20" t="s">
        <v>51</v>
      </c>
      <c r="I35" s="34">
        <v>-0.0272</v>
      </c>
      <c r="J35" s="33"/>
      <c r="K35" s="42">
        <v>20.73</v>
      </c>
    </row>
    <row r="36" spans="5:8" ht="15">
      <c r="E36" s="23"/>
      <c r="H36" s="44"/>
    </row>
    <row r="37" spans="2:5" ht="15">
      <c r="B37" s="20"/>
      <c r="C37" s="28"/>
      <c r="D37" s="28"/>
      <c r="E37" s="35"/>
    </row>
  </sheetData>
  <sheetProtection/>
  <mergeCells count="1">
    <mergeCell ref="C3:D3"/>
  </mergeCells>
  <conditionalFormatting sqref="I27:I29 C35:D35 C8:C14 I8:I14 C27:C31 C17:C24 C33:D33 I21:I24">
    <cfRule type="cellIs" priority="155" dxfId="104" operator="greaterThan" stopIfTrue="1">
      <formula>0</formula>
    </cfRule>
    <cfRule type="cellIs" priority="156" dxfId="105" operator="lessThan" stopIfTrue="1">
      <formula>0</formula>
    </cfRule>
  </conditionalFormatting>
  <conditionalFormatting sqref="I17:I18">
    <cfRule type="cellIs" priority="103" dxfId="104" operator="greaterThan" stopIfTrue="1">
      <formula>0</formula>
    </cfRule>
    <cfRule type="cellIs" priority="104" dxfId="105" operator="lessThan" stopIfTrue="1">
      <formula>0</formula>
    </cfRule>
  </conditionalFormatting>
  <conditionalFormatting sqref="C37:D37">
    <cfRule type="cellIs" priority="101" dxfId="104" operator="greaterThan" stopIfTrue="1">
      <formula>0</formula>
    </cfRule>
    <cfRule type="cellIs" priority="102" dxfId="105" operator="lessThan" stopIfTrue="1">
      <formula>0</formula>
    </cfRule>
  </conditionalFormatting>
  <conditionalFormatting sqref="C33:D33">
    <cfRule type="cellIs" priority="97" dxfId="104" operator="greaterThan" stopIfTrue="1">
      <formula>0</formula>
    </cfRule>
    <cfRule type="cellIs" priority="98" dxfId="105" operator="lessThan" stopIfTrue="1">
      <formula>0</formula>
    </cfRule>
  </conditionalFormatting>
  <conditionalFormatting sqref="C34:D34">
    <cfRule type="cellIs" priority="95" dxfId="104" operator="greaterThan" stopIfTrue="1">
      <formula>0</formula>
    </cfRule>
    <cfRule type="cellIs" priority="96" dxfId="105" operator="lessThan" stopIfTrue="1">
      <formula>0</formula>
    </cfRule>
  </conditionalFormatting>
  <conditionalFormatting sqref="C34:D34">
    <cfRule type="cellIs" priority="93" dxfId="104" operator="greaterThan" stopIfTrue="1">
      <formula>0</formula>
    </cfRule>
    <cfRule type="cellIs" priority="94" dxfId="105" operator="lessThan" stopIfTrue="1">
      <formula>0</formula>
    </cfRule>
  </conditionalFormatting>
  <conditionalFormatting sqref="I19">
    <cfRule type="cellIs" priority="91" dxfId="104" operator="greaterThan" stopIfTrue="1">
      <formula>0</formula>
    </cfRule>
    <cfRule type="cellIs" priority="92" dxfId="105" operator="lessThan" stopIfTrue="1">
      <formula>0</formula>
    </cfRule>
  </conditionalFormatting>
  <conditionalFormatting sqref="C35:D35 C33:D33">
    <cfRule type="cellIs" priority="89" dxfId="104" operator="greaterThan" stopIfTrue="1">
      <formula>0</formula>
    </cfRule>
    <cfRule type="cellIs" priority="90" dxfId="105" operator="lessThan" stopIfTrue="1">
      <formula>0</formula>
    </cfRule>
  </conditionalFormatting>
  <conditionalFormatting sqref="C33:D33">
    <cfRule type="cellIs" priority="87" dxfId="104" operator="greaterThan" stopIfTrue="1">
      <formula>0</formula>
    </cfRule>
    <cfRule type="cellIs" priority="88" dxfId="105" operator="lessThan" stopIfTrue="1">
      <formula>0</formula>
    </cfRule>
  </conditionalFormatting>
  <conditionalFormatting sqref="C34:D34">
    <cfRule type="cellIs" priority="85" dxfId="104" operator="greaterThan" stopIfTrue="1">
      <formula>0</formula>
    </cfRule>
    <cfRule type="cellIs" priority="86" dxfId="105" operator="lessThan" stopIfTrue="1">
      <formula>0</formula>
    </cfRule>
  </conditionalFormatting>
  <conditionalFormatting sqref="C34:D34">
    <cfRule type="cellIs" priority="83" dxfId="104" operator="greaterThan" stopIfTrue="1">
      <formula>0</formula>
    </cfRule>
    <cfRule type="cellIs" priority="84" dxfId="105" operator="lessThan" stopIfTrue="1">
      <formula>0</formula>
    </cfRule>
  </conditionalFormatting>
  <conditionalFormatting sqref="C7 I7">
    <cfRule type="cellIs" priority="81" dxfId="104" operator="greaterThan" stopIfTrue="1">
      <formula>0</formula>
    </cfRule>
    <cfRule type="cellIs" priority="82" dxfId="105" operator="lessThan" stopIfTrue="1">
      <formula>0</formula>
    </cfRule>
  </conditionalFormatting>
  <conditionalFormatting sqref="C35:D35 C33:D33">
    <cfRule type="cellIs" priority="79" dxfId="104" operator="greaterThan" stopIfTrue="1">
      <formula>0</formula>
    </cfRule>
    <cfRule type="cellIs" priority="80" dxfId="105" operator="lessThan" stopIfTrue="1">
      <formula>0</formula>
    </cfRule>
  </conditionalFormatting>
  <conditionalFormatting sqref="C33:D33">
    <cfRule type="cellIs" priority="77" dxfId="104" operator="greaterThan" stopIfTrue="1">
      <formula>0</formula>
    </cfRule>
    <cfRule type="cellIs" priority="78" dxfId="105" operator="lessThan" stopIfTrue="1">
      <formula>0</formula>
    </cfRule>
  </conditionalFormatting>
  <conditionalFormatting sqref="C34:D34">
    <cfRule type="cellIs" priority="75" dxfId="104" operator="greaterThan" stopIfTrue="1">
      <formula>0</formula>
    </cfRule>
    <cfRule type="cellIs" priority="76" dxfId="105" operator="lessThan" stopIfTrue="1">
      <formula>0</formula>
    </cfRule>
  </conditionalFormatting>
  <conditionalFormatting sqref="C34:D34">
    <cfRule type="cellIs" priority="73" dxfId="104" operator="greaterThan" stopIfTrue="1">
      <formula>0</formula>
    </cfRule>
    <cfRule type="cellIs" priority="74" dxfId="105" operator="lessThan" stopIfTrue="1">
      <formula>0</formula>
    </cfRule>
  </conditionalFormatting>
  <conditionalFormatting sqref="C35:D35 C33:D33">
    <cfRule type="cellIs" priority="71" dxfId="104" operator="greaterThan" stopIfTrue="1">
      <formula>0</formula>
    </cfRule>
    <cfRule type="cellIs" priority="72" dxfId="105" operator="lessThan" stopIfTrue="1">
      <formula>0</formula>
    </cfRule>
  </conditionalFormatting>
  <conditionalFormatting sqref="C33:D33">
    <cfRule type="cellIs" priority="69" dxfId="104" operator="greaterThan" stopIfTrue="1">
      <formula>0</formula>
    </cfRule>
    <cfRule type="cellIs" priority="70" dxfId="105" operator="lessThan" stopIfTrue="1">
      <formula>0</formula>
    </cfRule>
  </conditionalFormatting>
  <conditionalFormatting sqref="C34:D34">
    <cfRule type="cellIs" priority="67" dxfId="104" operator="greaterThan" stopIfTrue="1">
      <formula>0</formula>
    </cfRule>
    <cfRule type="cellIs" priority="68" dxfId="105" operator="lessThan" stopIfTrue="1">
      <formula>0</formula>
    </cfRule>
  </conditionalFormatting>
  <conditionalFormatting sqref="C34:D34">
    <cfRule type="cellIs" priority="65" dxfId="104" operator="greaterThan" stopIfTrue="1">
      <formula>0</formula>
    </cfRule>
    <cfRule type="cellIs" priority="66" dxfId="105" operator="lessThan" stopIfTrue="1">
      <formula>0</formula>
    </cfRule>
  </conditionalFormatting>
  <conditionalFormatting sqref="C33:D33">
    <cfRule type="cellIs" priority="63" dxfId="104" operator="greaterThan" stopIfTrue="1">
      <formula>0</formula>
    </cfRule>
    <cfRule type="cellIs" priority="64" dxfId="105" operator="lessThan" stopIfTrue="1">
      <formula>0</formula>
    </cfRule>
  </conditionalFormatting>
  <conditionalFormatting sqref="C33:D33">
    <cfRule type="cellIs" priority="61" dxfId="104" operator="greaterThan" stopIfTrue="1">
      <formula>0</formula>
    </cfRule>
    <cfRule type="cellIs" priority="62" dxfId="105" operator="lessThan" stopIfTrue="1">
      <formula>0</formula>
    </cfRule>
  </conditionalFormatting>
  <conditionalFormatting sqref="C33:D33">
    <cfRule type="cellIs" priority="59" dxfId="104" operator="greaterThan" stopIfTrue="1">
      <formula>0</formula>
    </cfRule>
    <cfRule type="cellIs" priority="60" dxfId="105" operator="lessThan" stopIfTrue="1">
      <formula>0</formula>
    </cfRule>
  </conditionalFormatting>
  <conditionalFormatting sqref="C33:D33">
    <cfRule type="cellIs" priority="57" dxfId="104" operator="greaterThan" stopIfTrue="1">
      <formula>0</formula>
    </cfRule>
    <cfRule type="cellIs" priority="58" dxfId="105" operator="lessThan" stopIfTrue="1">
      <formula>0</formula>
    </cfRule>
  </conditionalFormatting>
  <conditionalFormatting sqref="C33:D33">
    <cfRule type="cellIs" priority="55" dxfId="104" operator="greaterThan" stopIfTrue="1">
      <formula>0</formula>
    </cfRule>
    <cfRule type="cellIs" priority="56" dxfId="105" operator="lessThan" stopIfTrue="1">
      <formula>0</formula>
    </cfRule>
  </conditionalFormatting>
  <conditionalFormatting sqref="C33:D33">
    <cfRule type="cellIs" priority="53" dxfId="104" operator="greaterThan" stopIfTrue="1">
      <formula>0</formula>
    </cfRule>
    <cfRule type="cellIs" priority="54" dxfId="105" operator="lessThan" stopIfTrue="1">
      <formula>0</formula>
    </cfRule>
  </conditionalFormatting>
  <conditionalFormatting sqref="C33:D33">
    <cfRule type="cellIs" priority="51" dxfId="104" operator="greaterThan" stopIfTrue="1">
      <formula>0</formula>
    </cfRule>
    <cfRule type="cellIs" priority="52" dxfId="105" operator="lessThan" stopIfTrue="1">
      <formula>0</formula>
    </cfRule>
  </conditionalFormatting>
  <conditionalFormatting sqref="C33:D33">
    <cfRule type="cellIs" priority="49" dxfId="104" operator="greaterThan" stopIfTrue="1">
      <formula>0</formula>
    </cfRule>
    <cfRule type="cellIs" priority="50" dxfId="105" operator="lessThan" stopIfTrue="1">
      <formula>0</formula>
    </cfRule>
  </conditionalFormatting>
  <conditionalFormatting sqref="C35:D35 C33:D33">
    <cfRule type="cellIs" priority="47" dxfId="104" operator="greaterThan" stopIfTrue="1">
      <formula>0</formula>
    </cfRule>
    <cfRule type="cellIs" priority="48" dxfId="105" operator="lessThan" stopIfTrue="1">
      <formula>0</formula>
    </cfRule>
  </conditionalFormatting>
  <conditionalFormatting sqref="C33:D33">
    <cfRule type="cellIs" priority="45" dxfId="104" operator="greaterThan" stopIfTrue="1">
      <formula>0</formula>
    </cfRule>
    <cfRule type="cellIs" priority="46" dxfId="105" operator="lessThan" stopIfTrue="1">
      <formula>0</formula>
    </cfRule>
  </conditionalFormatting>
  <conditionalFormatting sqref="C34:D34">
    <cfRule type="cellIs" priority="43" dxfId="104" operator="greaterThan" stopIfTrue="1">
      <formula>0</formula>
    </cfRule>
    <cfRule type="cellIs" priority="44" dxfId="105" operator="lessThan" stopIfTrue="1">
      <formula>0</formula>
    </cfRule>
  </conditionalFormatting>
  <conditionalFormatting sqref="C34:D34">
    <cfRule type="cellIs" priority="41" dxfId="104" operator="greaterThan" stopIfTrue="1">
      <formula>0</formula>
    </cfRule>
    <cfRule type="cellIs" priority="42" dxfId="105" operator="lessThan" stopIfTrue="1">
      <formula>0</formula>
    </cfRule>
  </conditionalFormatting>
  <conditionalFormatting sqref="C35:D35 C33:D33">
    <cfRule type="cellIs" priority="39" dxfId="104" operator="greaterThan" stopIfTrue="1">
      <formula>0</formula>
    </cfRule>
    <cfRule type="cellIs" priority="40" dxfId="105" operator="lessThan" stopIfTrue="1">
      <formula>0</formula>
    </cfRule>
  </conditionalFormatting>
  <conditionalFormatting sqref="C33:D33">
    <cfRule type="cellIs" priority="37" dxfId="104" operator="greaterThan" stopIfTrue="1">
      <formula>0</formula>
    </cfRule>
    <cfRule type="cellIs" priority="38" dxfId="105" operator="lessThan" stopIfTrue="1">
      <formula>0</formula>
    </cfRule>
  </conditionalFormatting>
  <conditionalFormatting sqref="C34:D34">
    <cfRule type="cellIs" priority="35" dxfId="104" operator="greaterThan" stopIfTrue="1">
      <formula>0</formula>
    </cfRule>
    <cfRule type="cellIs" priority="36" dxfId="105" operator="lessThan" stopIfTrue="1">
      <formula>0</formula>
    </cfRule>
  </conditionalFormatting>
  <conditionalFormatting sqref="C34:D34">
    <cfRule type="cellIs" priority="33" dxfId="104" operator="greaterThan" stopIfTrue="1">
      <formula>0</formula>
    </cfRule>
    <cfRule type="cellIs" priority="34" dxfId="105" operator="lessThan" stopIfTrue="1">
      <formula>0</formula>
    </cfRule>
  </conditionalFormatting>
  <conditionalFormatting sqref="C35:D35 C33:D33">
    <cfRule type="cellIs" priority="31" dxfId="104" operator="greaterThan" stopIfTrue="1">
      <formula>0</formula>
    </cfRule>
    <cfRule type="cellIs" priority="32" dxfId="105" operator="lessThan" stopIfTrue="1">
      <formula>0</formula>
    </cfRule>
  </conditionalFormatting>
  <conditionalFormatting sqref="C33:D33">
    <cfRule type="cellIs" priority="29" dxfId="104" operator="greaterThan" stopIfTrue="1">
      <formula>0</formula>
    </cfRule>
    <cfRule type="cellIs" priority="30" dxfId="105" operator="lessThan" stopIfTrue="1">
      <formula>0</formula>
    </cfRule>
  </conditionalFormatting>
  <conditionalFormatting sqref="C34:D34">
    <cfRule type="cellIs" priority="27" dxfId="104" operator="greaterThan" stopIfTrue="1">
      <formula>0</formula>
    </cfRule>
    <cfRule type="cellIs" priority="28" dxfId="105" operator="lessThan" stopIfTrue="1">
      <formula>0</formula>
    </cfRule>
  </conditionalFormatting>
  <conditionalFormatting sqref="C34:D34">
    <cfRule type="cellIs" priority="25" dxfId="104" operator="greaterThan" stopIfTrue="1">
      <formula>0</formula>
    </cfRule>
    <cfRule type="cellIs" priority="26" dxfId="105" operator="lessThan" stopIfTrue="1">
      <formula>0</formula>
    </cfRule>
  </conditionalFormatting>
  <conditionalFormatting sqref="C35:D35 C33:D33">
    <cfRule type="cellIs" priority="23" dxfId="104" operator="greaterThan" stopIfTrue="1">
      <formula>0</formula>
    </cfRule>
    <cfRule type="cellIs" priority="24" dxfId="105" operator="lessThan" stopIfTrue="1">
      <formula>0</formula>
    </cfRule>
  </conditionalFormatting>
  <conditionalFormatting sqref="C33:D33">
    <cfRule type="cellIs" priority="21" dxfId="104" operator="greaterThan" stopIfTrue="1">
      <formula>0</formula>
    </cfRule>
    <cfRule type="cellIs" priority="22" dxfId="105" operator="lessThan" stopIfTrue="1">
      <formula>0</formula>
    </cfRule>
  </conditionalFormatting>
  <conditionalFormatting sqref="C34:D34">
    <cfRule type="cellIs" priority="19" dxfId="104" operator="greaterThan" stopIfTrue="1">
      <formula>0</formula>
    </cfRule>
    <cfRule type="cellIs" priority="20" dxfId="105" operator="lessThan" stopIfTrue="1">
      <formula>0</formula>
    </cfRule>
  </conditionalFormatting>
  <conditionalFormatting sqref="C34:D34">
    <cfRule type="cellIs" priority="17" dxfId="104" operator="greaterThan" stopIfTrue="1">
      <formula>0</formula>
    </cfRule>
    <cfRule type="cellIs" priority="18" dxfId="105" operator="lessThan" stopIfTrue="1">
      <formula>0</formula>
    </cfRule>
  </conditionalFormatting>
  <conditionalFormatting sqref="C33:D33">
    <cfRule type="cellIs" priority="15" dxfId="104" operator="greaterThan" stopIfTrue="1">
      <formula>0</formula>
    </cfRule>
    <cfRule type="cellIs" priority="16" dxfId="105" operator="lessThan" stopIfTrue="1">
      <formula>0</formula>
    </cfRule>
  </conditionalFormatting>
  <conditionalFormatting sqref="C33:D33">
    <cfRule type="cellIs" priority="13" dxfId="104" operator="greaterThan" stopIfTrue="1">
      <formula>0</formula>
    </cfRule>
    <cfRule type="cellIs" priority="14" dxfId="105" operator="lessThan" stopIfTrue="1">
      <formula>0</formula>
    </cfRule>
  </conditionalFormatting>
  <conditionalFormatting sqref="C33:D33">
    <cfRule type="cellIs" priority="11" dxfId="104" operator="greaterThan" stopIfTrue="1">
      <formula>0</formula>
    </cfRule>
    <cfRule type="cellIs" priority="12" dxfId="105" operator="lessThan" stopIfTrue="1">
      <formula>0</formula>
    </cfRule>
  </conditionalFormatting>
  <conditionalFormatting sqref="C33:D33">
    <cfRule type="cellIs" priority="9" dxfId="104" operator="greaterThan" stopIfTrue="1">
      <formula>0</formula>
    </cfRule>
    <cfRule type="cellIs" priority="10" dxfId="105" operator="lessThan" stopIfTrue="1">
      <formula>0</formula>
    </cfRule>
  </conditionalFormatting>
  <conditionalFormatting sqref="C33:D33">
    <cfRule type="cellIs" priority="7" dxfId="104" operator="greaterThan" stopIfTrue="1">
      <formula>0</formula>
    </cfRule>
    <cfRule type="cellIs" priority="8" dxfId="105" operator="lessThan" stopIfTrue="1">
      <formula>0</formula>
    </cfRule>
  </conditionalFormatting>
  <conditionalFormatting sqref="C33:D33">
    <cfRule type="cellIs" priority="5" dxfId="104" operator="greaterThan" stopIfTrue="1">
      <formula>0</formula>
    </cfRule>
    <cfRule type="cellIs" priority="6" dxfId="105" operator="lessThan" stopIfTrue="1">
      <formula>0</formula>
    </cfRule>
  </conditionalFormatting>
  <conditionalFormatting sqref="C33:D33">
    <cfRule type="cellIs" priority="3" dxfId="104" operator="greaterThan" stopIfTrue="1">
      <formula>0</formula>
    </cfRule>
    <cfRule type="cellIs" priority="4" dxfId="105" operator="lessThan" stopIfTrue="1">
      <formula>0</formula>
    </cfRule>
  </conditionalFormatting>
  <conditionalFormatting sqref="C33:D33">
    <cfRule type="cellIs" priority="1" dxfId="104" operator="greaterThan" stopIfTrue="1">
      <formula>0</formula>
    </cfRule>
    <cfRule type="cellIs" priority="2" dxfId="105" operator="lessThan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</dc:creator>
  <cp:keywords/>
  <dc:description/>
  <cp:lastModifiedBy>Meyre Freitas</cp:lastModifiedBy>
  <cp:lastPrinted>2014-07-09T20:02:48Z</cp:lastPrinted>
  <dcterms:created xsi:type="dcterms:W3CDTF">2012-08-01T20:52:35Z</dcterms:created>
  <dcterms:modified xsi:type="dcterms:W3CDTF">2014-07-16T12:50:06Z</dcterms:modified>
  <cp:category/>
  <cp:version/>
  <cp:contentType/>
  <cp:contentStatus/>
</cp:coreProperties>
</file>